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H:\RetiGas\Fatture\TariffeObbligatorie\2026\COL\"/>
    </mc:Choice>
  </mc:AlternateContent>
  <bookViews>
    <workbookView xWindow="0" yWindow="600" windowWidth="28800" windowHeight="16104"/>
  </bookViews>
  <sheets>
    <sheet name="COL" sheetId="2" r:id="rId1"/>
  </sheets>
  <definedNames>
    <definedName name="_xlnm._FilterDatabase" localSheetId="0" hidden="1">COL!$A$1:$G$23</definedName>
    <definedName name="_xlnm.Print_Area" localSheetId="0">COL!$A$1:$G$23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" i="2" l="1"/>
  <c r="F3" i="2"/>
  <c r="F4" i="2"/>
  <c r="F5" i="2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</calcChain>
</file>

<file path=xl/sharedStrings.xml><?xml version="1.0" encoding="utf-8"?>
<sst xmlns="http://schemas.openxmlformats.org/spreadsheetml/2006/main" count="51" uniqueCount="36">
  <si>
    <t>ISTAT</t>
  </si>
  <si>
    <t>Comune</t>
  </si>
  <si>
    <t>Note</t>
  </si>
  <si>
    <t>Bagnone</t>
  </si>
  <si>
    <t>Filattiera</t>
  </si>
  <si>
    <t>Montignoso</t>
  </si>
  <si>
    <t>Montopoli in Val d'Arno</t>
  </si>
  <si>
    <t>Castiglione in Teverina</t>
  </si>
  <si>
    <t>Celleno</t>
  </si>
  <si>
    <t>Civitella d'Agliano</t>
  </si>
  <si>
    <t>Grotte di Castro</t>
  </si>
  <si>
    <t>Ischia di Castro</t>
  </si>
  <si>
    <t>Latera</t>
  </si>
  <si>
    <t>Onano</t>
  </si>
  <si>
    <t>Valentano</t>
  </si>
  <si>
    <t>Isola del Liri</t>
  </si>
  <si>
    <t>Sora</t>
  </si>
  <si>
    <t>Penna Sant'Andrea</t>
  </si>
  <si>
    <t>Teramo</t>
  </si>
  <si>
    <t>Campomarino</t>
  </si>
  <si>
    <t>Guglionesi</t>
  </si>
  <si>
    <t>Larino</t>
  </si>
  <si>
    <t>San Martino in Pensilis</t>
  </si>
  <si>
    <t>553/2012</t>
  </si>
  <si>
    <t>633/2013</t>
  </si>
  <si>
    <t>634/2014</t>
  </si>
  <si>
    <t>774/2016</t>
  </si>
  <si>
    <t>667/2018</t>
  </si>
  <si>
    <t>62/2012</t>
  </si>
  <si>
    <t>645/2015</t>
  </si>
  <si>
    <t>PDR al 
31/12/2025</t>
  </si>
  <si>
    <t>COL €/pdr 
anno 2026</t>
  </si>
  <si>
    <t>San Severo</t>
  </si>
  <si>
    <t>Putignano</t>
  </si>
  <si>
    <t>Delibera di approvazione tariffa COL</t>
  </si>
  <si>
    <t>Valore COL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</si>
</sst>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\ _€_-;\-* #,##0.00\ _€_-;_-* &quot;-&quot;??\ _€_-;_-@_-"/>
    <numFmt numFmtId="164" formatCode="_-* #,##0.00_-;\-* #,##0.00_-;_-* &quot;-&quot;??_-;_-@_-"/>
    <numFmt numFmtId="165" formatCode="#,##0_ ;[Red]\-#,##0\ "/>
    <numFmt numFmtId="167" formatCode="_-* #,##0_-;\-* #,##0_-;_-* &quot;-&quot;??_-;_-@_-"/>
  </numFmts>
  <fonts count="9" x14ac:knownFonts="1">
    <font>
      <sz val="11"/>
      <color indexed="8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name val="Calibri"/>
      <family val="2"/>
      <scheme val="minor"/>
    </font>
    <font>
      <b/>
      <sz val="7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2" fillId="0" borderId="0"/>
    <xf numFmtId="0" fontId="5" fillId="0" borderId="0"/>
    <xf numFmtId="43" fontId="5" fillId="0" borderId="0" applyFont="0" applyFill="0" applyBorder="0" applyAlignment="0" applyProtection="0"/>
    <xf numFmtId="0" fontId="1" fillId="0" borderId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</cellStyleXfs>
  <cellXfs count="14">
    <xf numFmtId="0" fontId="0" fillId="0" borderId="0" xfId="0"/>
    <xf numFmtId="0" fontId="6" fillId="0" borderId="0" xfId="2" applyFont="1" applyAlignment="1">
      <alignment horizontal="left"/>
    </xf>
    <xf numFmtId="0" fontId="6" fillId="0" borderId="0" xfId="2" applyFont="1" applyAlignment="1">
      <alignment horizontal="center"/>
    </xf>
    <xf numFmtId="0" fontId="6" fillId="0" borderId="0" xfId="2" applyFont="1" applyAlignment="1">
      <alignment horizontal="center" wrapText="1"/>
    </xf>
    <xf numFmtId="165" fontId="7" fillId="2" borderId="1" xfId="1" applyNumberFormat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167" fontId="6" fillId="0" borderId="0" xfId="7" applyNumberFormat="1" applyFont="1" applyAlignment="1">
      <alignment horizontal="left"/>
    </xf>
    <xf numFmtId="43" fontId="6" fillId="0" borderId="0" xfId="2" applyNumberFormat="1" applyFont="1" applyAlignment="1">
      <alignment horizontal="left"/>
    </xf>
    <xf numFmtId="0" fontId="3" fillId="0" borderId="1" xfId="1" applyFont="1" applyFill="1" applyBorder="1" applyAlignment="1">
      <alignment horizontal="center"/>
    </xf>
    <xf numFmtId="0" fontId="3" fillId="0" borderId="1" xfId="1" applyFont="1" applyFill="1" applyBorder="1" applyAlignment="1">
      <alignment horizontal="left" vertical="top" wrapText="1"/>
    </xf>
    <xf numFmtId="0" fontId="3" fillId="0" borderId="1" xfId="1" applyFont="1" applyFill="1" applyBorder="1" applyAlignment="1">
      <alignment horizontal="center" vertical="top"/>
    </xf>
    <xf numFmtId="0" fontId="8" fillId="0" borderId="1" xfId="1" applyFont="1" applyFill="1" applyBorder="1" applyAlignment="1">
      <alignment horizontal="center" vertical="top"/>
    </xf>
    <xf numFmtId="164" fontId="6" fillId="0" borderId="0" xfId="7" applyNumberFormat="1" applyFont="1" applyAlignment="1">
      <alignment horizontal="left"/>
    </xf>
    <xf numFmtId="164" fontId="3" fillId="0" borderId="1" xfId="7" applyFont="1" applyFill="1" applyBorder="1" applyAlignment="1">
      <alignment horizontal="center" vertical="top"/>
    </xf>
  </cellXfs>
  <cellStyles count="8">
    <cellStyle name="Migliaia" xfId="7" builtinId="3"/>
    <cellStyle name="Migliaia 2" xfId="3"/>
    <cellStyle name="Migliaia 2 2" xfId="6"/>
    <cellStyle name="Normale" xfId="0" builtinId="0"/>
    <cellStyle name="Normale 2" xfId="2"/>
    <cellStyle name="Normale 2 2" xfId="1"/>
    <cellStyle name="Normale 3" xfId="4"/>
    <cellStyle name="Normale 3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showGridLines="0" tabSelected="1" zoomScale="187" zoomScaleNormal="187" workbookViewId="0">
      <pane ySplit="1" topLeftCell="A2" activePane="bottomLeft" state="frozen"/>
      <selection pane="bottomLeft"/>
    </sheetView>
  </sheetViews>
  <sheetFormatPr defaultColWidth="22.44140625" defaultRowHeight="10.199999999999999" x14ac:dyDescent="0.2"/>
  <cols>
    <col min="1" max="1" width="7.44140625" style="2" customWidth="1"/>
    <col min="2" max="2" width="20.44140625" style="3" customWidth="1"/>
    <col min="3" max="3" width="10.44140625" style="2" customWidth="1"/>
    <col min="4" max="4" width="12.33203125" style="2" customWidth="1"/>
    <col min="5" max="6" width="10.33203125" style="2" customWidth="1"/>
    <col min="7" max="7" width="16" style="2" customWidth="1"/>
    <col min="8" max="8" width="22.44140625" style="6"/>
    <col min="9" max="16384" width="22.44140625" style="1"/>
  </cols>
  <sheetData>
    <row r="1" spans="1:9" ht="51" customHeight="1" x14ac:dyDescent="0.2">
      <c r="A1" s="4" t="s">
        <v>0</v>
      </c>
      <c r="B1" s="5" t="s">
        <v>1</v>
      </c>
      <c r="C1" s="5" t="s">
        <v>34</v>
      </c>
      <c r="D1" s="5" t="s">
        <v>35</v>
      </c>
      <c r="E1" s="5" t="s">
        <v>30</v>
      </c>
      <c r="F1" s="5" t="s">
        <v>31</v>
      </c>
      <c r="G1" s="5" t="s">
        <v>2</v>
      </c>
    </row>
    <row r="2" spans="1:9" x14ac:dyDescent="0.2">
      <c r="A2" s="8">
        <v>45002</v>
      </c>
      <c r="B2" s="9" t="s">
        <v>3</v>
      </c>
      <c r="C2" s="10" t="s">
        <v>23</v>
      </c>
      <c r="D2" s="13">
        <v>10052.540000000001</v>
      </c>
      <c r="E2" s="13">
        <v>1251</v>
      </c>
      <c r="F2" s="13">
        <f>D2/E2</f>
        <v>8.0356035171862512</v>
      </c>
      <c r="G2" s="11"/>
      <c r="H2" s="12"/>
      <c r="I2" s="7"/>
    </row>
    <row r="3" spans="1:9" x14ac:dyDescent="0.2">
      <c r="A3" s="8">
        <v>45006</v>
      </c>
      <c r="B3" s="9" t="s">
        <v>4</v>
      </c>
      <c r="C3" s="10" t="s">
        <v>23</v>
      </c>
      <c r="D3" s="13">
        <v>16190.3</v>
      </c>
      <c r="E3" s="13">
        <v>1213</v>
      </c>
      <c r="F3" s="13">
        <f>D3/E3</f>
        <v>13.347320692497938</v>
      </c>
      <c r="G3" s="11"/>
      <c r="H3" s="12"/>
      <c r="I3" s="7"/>
    </row>
    <row r="4" spans="1:9" x14ac:dyDescent="0.2">
      <c r="A4" s="8">
        <v>45011</v>
      </c>
      <c r="B4" s="9" t="s">
        <v>5</v>
      </c>
      <c r="C4" s="10" t="s">
        <v>23</v>
      </c>
      <c r="D4" s="13">
        <v>57912.2</v>
      </c>
      <c r="E4" s="13">
        <v>5513</v>
      </c>
      <c r="F4" s="13">
        <f>D4/E4</f>
        <v>10.504661708688554</v>
      </c>
      <c r="G4" s="11"/>
      <c r="I4" s="7"/>
    </row>
    <row r="5" spans="1:9" x14ac:dyDescent="0.2">
      <c r="A5" s="8">
        <v>50022</v>
      </c>
      <c r="B5" s="9" t="s">
        <v>6</v>
      </c>
      <c r="C5" s="10" t="s">
        <v>24</v>
      </c>
      <c r="D5" s="13">
        <v>36614.85</v>
      </c>
      <c r="E5" s="13">
        <v>4193</v>
      </c>
      <c r="F5" s="13">
        <f>D5/E5</f>
        <v>8.7323753875506789</v>
      </c>
      <c r="G5" s="11"/>
      <c r="I5" s="7"/>
    </row>
    <row r="6" spans="1:9" x14ac:dyDescent="0.2">
      <c r="A6" s="8">
        <v>56018</v>
      </c>
      <c r="B6" s="9" t="s">
        <v>7</v>
      </c>
      <c r="C6" s="10" t="s">
        <v>23</v>
      </c>
      <c r="D6" s="13">
        <v>9025.4</v>
      </c>
      <c r="E6" s="13">
        <v>689</v>
      </c>
      <c r="F6" s="13">
        <f>D6/E6</f>
        <v>13.099274310595066</v>
      </c>
      <c r="G6" s="11"/>
      <c r="I6" s="7"/>
    </row>
    <row r="7" spans="1:9" x14ac:dyDescent="0.2">
      <c r="A7" s="8">
        <v>56019</v>
      </c>
      <c r="B7" s="9" t="s">
        <v>8</v>
      </c>
      <c r="C7" s="10" t="s">
        <v>25</v>
      </c>
      <c r="D7" s="13">
        <v>7951.1</v>
      </c>
      <c r="E7" s="13">
        <v>386</v>
      </c>
      <c r="F7" s="13">
        <f>D7/E7</f>
        <v>20.598704663212438</v>
      </c>
      <c r="G7" s="11"/>
      <c r="I7" s="7"/>
    </row>
    <row r="8" spans="1:9" x14ac:dyDescent="0.2">
      <c r="A8" s="8">
        <v>56022</v>
      </c>
      <c r="B8" s="9" t="s">
        <v>9</v>
      </c>
      <c r="C8" s="10" t="s">
        <v>23</v>
      </c>
      <c r="D8" s="13">
        <v>11281.8</v>
      </c>
      <c r="E8" s="13">
        <v>439</v>
      </c>
      <c r="F8" s="13">
        <f>D8/E8</f>
        <v>25.69886104783599</v>
      </c>
      <c r="G8" s="11"/>
      <c r="I8" s="7"/>
    </row>
    <row r="9" spans="1:9" x14ac:dyDescent="0.2">
      <c r="A9" s="8">
        <v>56030</v>
      </c>
      <c r="B9" s="9" t="s">
        <v>10</v>
      </c>
      <c r="C9" s="10" t="s">
        <v>23</v>
      </c>
      <c r="D9" s="13">
        <v>8726.7999999999993</v>
      </c>
      <c r="E9" s="13">
        <v>916</v>
      </c>
      <c r="F9" s="13">
        <f>D9/E9</f>
        <v>9.5270742358078593</v>
      </c>
      <c r="G9" s="11"/>
      <c r="I9" s="7"/>
    </row>
    <row r="10" spans="1:9" x14ac:dyDescent="0.2">
      <c r="A10" s="8">
        <v>56031</v>
      </c>
      <c r="B10" s="9" t="s">
        <v>11</v>
      </c>
      <c r="C10" s="10" t="s">
        <v>24</v>
      </c>
      <c r="D10" s="13">
        <v>5166.5</v>
      </c>
      <c r="E10" s="13">
        <v>549</v>
      </c>
      <c r="F10" s="13">
        <f>D10/E10</f>
        <v>9.4107468123861562</v>
      </c>
      <c r="G10" s="11"/>
      <c r="I10" s="7"/>
    </row>
    <row r="11" spans="1:9" x14ac:dyDescent="0.2">
      <c r="A11" s="8">
        <v>56032</v>
      </c>
      <c r="B11" s="9" t="s">
        <v>12</v>
      </c>
      <c r="C11" s="10" t="s">
        <v>27</v>
      </c>
      <c r="D11" s="13">
        <v>3051.2000000000003</v>
      </c>
      <c r="E11" s="13">
        <v>334</v>
      </c>
      <c r="F11" s="13">
        <f>D11/E11</f>
        <v>9.135329341317366</v>
      </c>
      <c r="G11" s="11"/>
      <c r="I11" s="7"/>
    </row>
    <row r="12" spans="1:9" x14ac:dyDescent="0.2">
      <c r="A12" s="8">
        <v>56040</v>
      </c>
      <c r="B12" s="9" t="s">
        <v>13</v>
      </c>
      <c r="C12" s="10" t="s">
        <v>25</v>
      </c>
      <c r="D12" s="13">
        <v>3229.25</v>
      </c>
      <c r="E12" s="13">
        <v>419</v>
      </c>
      <c r="F12" s="13">
        <f>D12/E12</f>
        <v>7.707040572792363</v>
      </c>
      <c r="G12" s="11"/>
      <c r="I12" s="7"/>
    </row>
    <row r="13" spans="1:9" x14ac:dyDescent="0.2">
      <c r="A13" s="8">
        <v>56053</v>
      </c>
      <c r="B13" s="9" t="s">
        <v>14</v>
      </c>
      <c r="C13" s="10" t="s">
        <v>25</v>
      </c>
      <c r="D13" s="13">
        <v>13284.4</v>
      </c>
      <c r="E13" s="13">
        <v>1376</v>
      </c>
      <c r="F13" s="13">
        <f>D13/E13</f>
        <v>9.6543604651162784</v>
      </c>
      <c r="G13" s="11"/>
      <c r="I13" s="7"/>
    </row>
    <row r="14" spans="1:9" x14ac:dyDescent="0.2">
      <c r="A14" s="8">
        <v>60043</v>
      </c>
      <c r="B14" s="9" t="s">
        <v>15</v>
      </c>
      <c r="C14" s="10" t="s">
        <v>29</v>
      </c>
      <c r="D14" s="13">
        <v>38077.35</v>
      </c>
      <c r="E14" s="13">
        <v>3773</v>
      </c>
      <c r="F14" s="13">
        <f>D14/E14</f>
        <v>10.09206201961304</v>
      </c>
      <c r="G14" s="11"/>
      <c r="I14" s="7"/>
    </row>
    <row r="15" spans="1:9" x14ac:dyDescent="0.2">
      <c r="A15" s="8">
        <v>60074</v>
      </c>
      <c r="B15" s="9" t="s">
        <v>16</v>
      </c>
      <c r="C15" s="10" t="s">
        <v>23</v>
      </c>
      <c r="D15" s="13">
        <v>69473.8</v>
      </c>
      <c r="E15" s="13">
        <v>7784</v>
      </c>
      <c r="F15" s="13">
        <f>D15/E15</f>
        <v>8.9252055498458382</v>
      </c>
      <c r="G15" s="11"/>
      <c r="I15" s="7"/>
    </row>
    <row r="16" spans="1:9" x14ac:dyDescent="0.2">
      <c r="A16" s="8">
        <v>67033</v>
      </c>
      <c r="B16" s="9" t="s">
        <v>17</v>
      </c>
      <c r="C16" s="10" t="s">
        <v>24</v>
      </c>
      <c r="D16" s="13">
        <v>7075.4</v>
      </c>
      <c r="E16" s="13">
        <v>668</v>
      </c>
      <c r="F16" s="13">
        <f>D16/E16</f>
        <v>10.591916167664671</v>
      </c>
      <c r="G16" s="11"/>
      <c r="I16" s="7"/>
    </row>
    <row r="17" spans="1:9" x14ac:dyDescent="0.2">
      <c r="A17" s="8">
        <v>67041</v>
      </c>
      <c r="B17" s="9" t="s">
        <v>18</v>
      </c>
      <c r="C17" s="10" t="s">
        <v>28</v>
      </c>
      <c r="D17" s="13">
        <v>103344.54000000001</v>
      </c>
      <c r="E17" s="13">
        <v>23502</v>
      </c>
      <c r="F17" s="13">
        <f>D17/E17</f>
        <v>4.3972657646157778</v>
      </c>
      <c r="G17" s="11"/>
      <c r="I17" s="7"/>
    </row>
    <row r="18" spans="1:9" x14ac:dyDescent="0.2">
      <c r="A18" s="8">
        <v>70010</v>
      </c>
      <c r="B18" s="9" t="s">
        <v>19</v>
      </c>
      <c r="C18" s="10" t="s">
        <v>23</v>
      </c>
      <c r="D18" s="13">
        <v>11580.47</v>
      </c>
      <c r="E18" s="13">
        <v>2740</v>
      </c>
      <c r="F18" s="13">
        <f>D18/E18</f>
        <v>4.2264489051094891</v>
      </c>
      <c r="G18" s="11"/>
      <c r="I18" s="7"/>
    </row>
    <row r="19" spans="1:9" x14ac:dyDescent="0.2">
      <c r="A19" s="8">
        <v>70029</v>
      </c>
      <c r="B19" s="9" t="s">
        <v>20</v>
      </c>
      <c r="C19" s="10" t="s">
        <v>24</v>
      </c>
      <c r="D19" s="13">
        <v>7143</v>
      </c>
      <c r="E19" s="13">
        <v>2062</v>
      </c>
      <c r="F19" s="13">
        <f>D19/E19</f>
        <v>3.4641125121241512</v>
      </c>
      <c r="G19" s="11"/>
      <c r="I19" s="7"/>
    </row>
    <row r="20" spans="1:9" x14ac:dyDescent="0.2">
      <c r="A20" s="8">
        <v>70031</v>
      </c>
      <c r="B20" s="9" t="s">
        <v>21</v>
      </c>
      <c r="C20" s="10" t="s">
        <v>24</v>
      </c>
      <c r="D20" s="13">
        <v>20172.82</v>
      </c>
      <c r="E20" s="13">
        <v>2331</v>
      </c>
      <c r="F20" s="13">
        <f>D20/E20</f>
        <v>8.6541484341484338</v>
      </c>
      <c r="G20" s="11"/>
      <c r="I20" s="7"/>
    </row>
    <row r="21" spans="1:9" x14ac:dyDescent="0.2">
      <c r="A21" s="8">
        <v>70069</v>
      </c>
      <c r="B21" s="9" t="s">
        <v>22</v>
      </c>
      <c r="C21" s="10" t="s">
        <v>23</v>
      </c>
      <c r="D21" s="13">
        <v>15503.8</v>
      </c>
      <c r="E21" s="13">
        <v>1757</v>
      </c>
      <c r="F21" s="13">
        <f>D21/E21</f>
        <v>8.8240182128628337</v>
      </c>
      <c r="G21" s="11"/>
      <c r="I21" s="7"/>
    </row>
    <row r="22" spans="1:9" x14ac:dyDescent="0.2">
      <c r="A22" s="8">
        <v>71051</v>
      </c>
      <c r="B22" s="9" t="s">
        <v>32</v>
      </c>
      <c r="C22" s="10" t="s">
        <v>26</v>
      </c>
      <c r="D22" s="13">
        <v>95457.5</v>
      </c>
      <c r="E22" s="13">
        <v>17506.455728643217</v>
      </c>
      <c r="F22" s="13">
        <v>5.4527027903093517</v>
      </c>
      <c r="G22" s="11"/>
      <c r="I22" s="7"/>
    </row>
    <row r="23" spans="1:9" x14ac:dyDescent="0.2">
      <c r="A23" s="8">
        <v>72036</v>
      </c>
      <c r="B23" s="9" t="s">
        <v>33</v>
      </c>
      <c r="C23" s="10" t="s">
        <v>23</v>
      </c>
      <c r="D23" s="13">
        <v>59736.5</v>
      </c>
      <c r="E23" s="13">
        <v>9292.5362311557801</v>
      </c>
      <c r="F23" s="13">
        <v>6.4284387506305301</v>
      </c>
      <c r="G23" s="11"/>
      <c r="I23" s="7"/>
    </row>
  </sheetData>
  <autoFilter ref="A1:G23">
    <sortState ref="A2:G23">
      <sortCondition ref="A1:A23"/>
    </sortState>
  </autoFilter>
  <pageMargins left="0.25" right="0.25" top="0.75" bottom="0.75" header="0.3" footer="0.3"/>
  <pageSetup paperSize="9" scale="95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COL</vt:lpstr>
      <vt:lpstr>COL!Area_stampa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Accioli Gabriele</cp:lastModifiedBy>
  <cp:lastPrinted>2026-02-16T09:01:08Z</cp:lastPrinted>
  <dcterms:created xsi:type="dcterms:W3CDTF">2023-01-30T13:56:57Z</dcterms:created>
  <dcterms:modified xsi:type="dcterms:W3CDTF">2026-02-26T09:05:03Z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eaa32284-8d00-4a78-8b92-2249d76737ba_Enabled">
    <vt:lpwstr>true</vt:lpwstr>
  </property>
  <property fmtid="{D5CDD505-2E9C-101B-9397-08002B2CF9AE}" pid="3" name="MSIP_Label_eaa32284-8d00-4a78-8b92-2249d76737ba_SetDate">
    <vt:lpwstr>2023-01-31T17:10:48Z</vt:lpwstr>
  </property>
  <property fmtid="{D5CDD505-2E9C-101B-9397-08002B2CF9AE}" pid="4" name="MSIP_Label_eaa32284-8d00-4a78-8b92-2249d76737ba_Method">
    <vt:lpwstr>Privileged</vt:lpwstr>
  </property>
  <property fmtid="{D5CDD505-2E9C-101B-9397-08002B2CF9AE}" pid="5" name="MSIP_Label_eaa32284-8d00-4a78-8b92-2249d76737ba_Name">
    <vt:lpwstr>Non-Business</vt:lpwstr>
  </property>
  <property fmtid="{D5CDD505-2E9C-101B-9397-08002B2CF9AE}" pid="6" name="MSIP_Label_eaa32284-8d00-4a78-8b92-2249d76737ba_SiteId">
    <vt:lpwstr>a4d618cc-cf96-4e63-9d38-9185499aae90</vt:lpwstr>
  </property>
  <property fmtid="{D5CDD505-2E9C-101B-9397-08002B2CF9AE}" pid="7" name="MSIP_Label_eaa32284-8d00-4a78-8b92-2249d76737ba_ActionId">
    <vt:lpwstr>aeacd6a2-717b-49b2-8c2e-2a6ba4978df0</vt:lpwstr>
  </property>
  <property fmtid="{D5CDD505-2E9C-101B-9397-08002B2CF9AE}" pid="8" name="MSIP_Label_eaa32284-8d00-4a78-8b92-2249d76737ba_ContentBits">
    <vt:lpwstr>0</vt:lpwstr>
  </property>
</Properties>
</file>